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15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I22" i="1"/>
  <c r="G22" i="1"/>
  <c r="H22" i="1" s="1"/>
  <c r="E22" i="1"/>
  <c r="F22" i="1" s="1"/>
  <c r="D22" i="1"/>
  <c r="J22" i="1" s="1"/>
</calcChain>
</file>

<file path=xl/sharedStrings.xml><?xml version="1.0" encoding="utf-8"?>
<sst xmlns="http://schemas.openxmlformats.org/spreadsheetml/2006/main" count="51" uniqueCount="41">
  <si>
    <t>NO</t>
  </si>
  <si>
    <t>KECAMATAN</t>
  </si>
  <si>
    <t>PUSKESMAS</t>
  </si>
  <si>
    <t>K1</t>
  </si>
  <si>
    <t>K4</t>
  </si>
  <si>
    <t>K6</t>
  </si>
  <si>
    <t>Serawai</t>
  </si>
  <si>
    <t>Ambalau</t>
  </si>
  <si>
    <t>Kemangai</t>
  </si>
  <si>
    <t>Kayan Hulu</t>
  </si>
  <si>
    <t>Tebidah</t>
  </si>
  <si>
    <t>Sepauk</t>
  </si>
  <si>
    <t>Tempunak</t>
  </si>
  <si>
    <t>Jelimpau</t>
  </si>
  <si>
    <t>Sei. Tebelian</t>
  </si>
  <si>
    <t>Pandan</t>
  </si>
  <si>
    <t>Sintang</t>
  </si>
  <si>
    <t>Sungai Durian</t>
  </si>
  <si>
    <t>Tanjung Puri</t>
  </si>
  <si>
    <t>Dara Juanti</t>
  </si>
  <si>
    <t>Dedai</t>
  </si>
  <si>
    <t>Emparu</t>
  </si>
  <si>
    <t>Kayan Hilir</t>
  </si>
  <si>
    <t>Nanga Mau</t>
  </si>
  <si>
    <t>Kelam Permai</t>
  </si>
  <si>
    <t>Kebong</t>
  </si>
  <si>
    <t>Nanga Lebang</t>
  </si>
  <si>
    <t>Binjai Hulu</t>
  </si>
  <si>
    <t>Mensiku</t>
  </si>
  <si>
    <t>Ketungau Hilir</t>
  </si>
  <si>
    <t>Nanga Ketungau</t>
  </si>
  <si>
    <t>Serangas</t>
  </si>
  <si>
    <t>Ketungau Tengah</t>
  </si>
  <si>
    <t>Merakai</t>
  </si>
  <si>
    <t>Ketungau Hulu</t>
  </si>
  <si>
    <t>Senaning</t>
  </si>
  <si>
    <t>JUMLAH (KAB/KOTA)</t>
  </si>
  <si>
    <t>JUMLAH IBU HAMIL</t>
  </si>
  <si>
    <t>% K1</t>
  </si>
  <si>
    <t>% K4</t>
  </si>
  <si>
    <t>%K6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</si>
</sst>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3" fontId="3" fillId="0" borderId="1" xfId="4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3" fontId="3" fillId="0" borderId="1" xfId="4" applyNumberFormat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3" fontId="4" fillId="0" borderId="1" xfId="4" applyNumberFormat="1" applyFont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165" fontId="4" fillId="0" borderId="1" xfId="4" applyNumberFormat="1" applyFont="1" applyFill="1" applyBorder="1" applyAlignment="1">
      <alignment horizontal="center" vertical="center"/>
    </xf>
  </cellXfs>
  <cellStyles count="5">
    <cellStyle name="Comma [0] 2 3" xfId="4"/>
    <cellStyle name="Normal" xfId="0" builtinId="0"/>
    <cellStyle name="Normal 3" xfId="3"/>
    <cellStyle name="Normal 4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" sqref="E1:J1"/>
    </sheetView>
  </sheetViews>
  <sheetFormatPr defaultRowHeight="15" x14ac:dyDescent="0.25"/>
  <cols>
    <col min="1" max="1" width="5.5703125" customWidth="1"/>
    <col min="2" max="3" width="21.5703125" customWidth="1"/>
    <col min="4" max="4" width="22.5703125" customWidth="1"/>
    <col min="5" max="10" width="10.42578125" customWidth="1"/>
  </cols>
  <sheetData>
    <row r="1" spans="1:10" ht="15.75" x14ac:dyDescent="0.25">
      <c r="A1" s="9" t="s">
        <v>0</v>
      </c>
      <c r="B1" s="9" t="s">
        <v>1</v>
      </c>
      <c r="C1" s="9" t="s">
        <v>2</v>
      </c>
      <c r="D1" s="9" t="s">
        <v>37</v>
      </c>
      <c r="E1" s="1" t="s">
        <v>3</v>
      </c>
      <c r="F1" s="1" t="s">
        <v>38</v>
      </c>
      <c r="G1" s="1" t="s">
        <v>4</v>
      </c>
      <c r="H1" s="1" t="s">
        <v>39</v>
      </c>
      <c r="I1" s="1" t="s">
        <v>5</v>
      </c>
      <c r="J1" s="1" t="s">
        <v>40</v>
      </c>
    </row>
    <row r="2" spans="1:10" x14ac:dyDescent="0.25">
      <c r="A2" s="10">
        <v>1</v>
      </c>
      <c r="B2" s="11" t="s">
        <v>6</v>
      </c>
      <c r="C2" s="11" t="s">
        <v>6</v>
      </c>
      <c r="D2" s="7">
        <v>517.5</v>
      </c>
      <c r="E2" s="7">
        <v>392</v>
      </c>
      <c r="F2" s="4">
        <f>E2/D2</f>
        <v>0.75748792270531407</v>
      </c>
      <c r="G2" s="7">
        <v>264</v>
      </c>
      <c r="H2" s="4">
        <f>G2/D2</f>
        <v>0.51014492753623186</v>
      </c>
      <c r="I2" s="12">
        <v>122</v>
      </c>
      <c r="J2" s="6">
        <f>I2/D2</f>
        <v>0.23574879227053139</v>
      </c>
    </row>
    <row r="3" spans="1:10" x14ac:dyDescent="0.25">
      <c r="A3" s="10">
        <v>2</v>
      </c>
      <c r="B3" s="11" t="s">
        <v>7</v>
      </c>
      <c r="C3" s="11" t="s">
        <v>8</v>
      </c>
      <c r="D3" s="7">
        <v>305</v>
      </c>
      <c r="E3" s="7">
        <v>305</v>
      </c>
      <c r="F3" s="4">
        <f t="shared" ref="F3:F22" si="0">E3/D3</f>
        <v>1</v>
      </c>
      <c r="G3" s="7">
        <v>305</v>
      </c>
      <c r="H3" s="4">
        <f t="shared" ref="H3:H22" si="1">G3/D3</f>
        <v>1</v>
      </c>
      <c r="I3" s="12">
        <v>297</v>
      </c>
      <c r="J3" s="6">
        <f t="shared" ref="J3:J22" si="2">I3/D3</f>
        <v>0.97377049180327868</v>
      </c>
    </row>
    <row r="4" spans="1:10" x14ac:dyDescent="0.25">
      <c r="A4" s="10">
        <v>3</v>
      </c>
      <c r="B4" s="11" t="s">
        <v>9</v>
      </c>
      <c r="C4" s="11" t="s">
        <v>10</v>
      </c>
      <c r="D4" s="7">
        <v>519.29999999999995</v>
      </c>
      <c r="E4" s="7">
        <v>324</v>
      </c>
      <c r="F4" s="4">
        <f t="shared" si="0"/>
        <v>0.62391681109185448</v>
      </c>
      <c r="G4" s="7">
        <v>255</v>
      </c>
      <c r="H4" s="4">
        <f t="shared" si="1"/>
        <v>0.49104563835932991</v>
      </c>
      <c r="I4" s="12">
        <v>138</v>
      </c>
      <c r="J4" s="6">
        <f t="shared" si="2"/>
        <v>0.2657423454650491</v>
      </c>
    </row>
    <row r="5" spans="1:10" x14ac:dyDescent="0.25">
      <c r="A5" s="10">
        <v>4</v>
      </c>
      <c r="B5" s="11" t="s">
        <v>11</v>
      </c>
      <c r="C5" s="11" t="s">
        <v>11</v>
      </c>
      <c r="D5" s="7">
        <v>1109.3</v>
      </c>
      <c r="E5" s="7">
        <v>925</v>
      </c>
      <c r="F5" s="4">
        <f t="shared" si="0"/>
        <v>0.83385919048048318</v>
      </c>
      <c r="G5" s="7">
        <v>736</v>
      </c>
      <c r="H5" s="4">
        <f t="shared" si="1"/>
        <v>0.66348147480393038</v>
      </c>
      <c r="I5" s="12">
        <v>425</v>
      </c>
      <c r="J5" s="6">
        <f t="shared" si="2"/>
        <v>0.38312449292346529</v>
      </c>
    </row>
    <row r="6" spans="1:10" x14ac:dyDescent="0.25">
      <c r="A6" s="10">
        <v>5</v>
      </c>
      <c r="B6" s="11" t="s">
        <v>12</v>
      </c>
      <c r="C6" s="11" t="s">
        <v>12</v>
      </c>
      <c r="D6" s="7">
        <v>400.6</v>
      </c>
      <c r="E6" s="7">
        <v>293</v>
      </c>
      <c r="F6" s="4">
        <f t="shared" si="0"/>
        <v>0.73140289565651517</v>
      </c>
      <c r="G6" s="7">
        <v>242</v>
      </c>
      <c r="H6" s="4">
        <f t="shared" si="1"/>
        <v>0.60409385921118319</v>
      </c>
      <c r="I6" s="12">
        <v>52</v>
      </c>
      <c r="J6" s="6">
        <f t="shared" si="2"/>
        <v>0.12980529206190713</v>
      </c>
    </row>
    <row r="7" spans="1:10" x14ac:dyDescent="0.25">
      <c r="A7" s="10">
        <v>6</v>
      </c>
      <c r="B7" s="11" t="s">
        <v>12</v>
      </c>
      <c r="C7" s="11" t="s">
        <v>13</v>
      </c>
      <c r="D7" s="7">
        <v>239.4</v>
      </c>
      <c r="E7" s="7">
        <v>170</v>
      </c>
      <c r="F7" s="4">
        <f t="shared" si="0"/>
        <v>0.71010860484544691</v>
      </c>
      <c r="G7" s="7">
        <v>172</v>
      </c>
      <c r="H7" s="4">
        <f t="shared" si="1"/>
        <v>0.71846282372598158</v>
      </c>
      <c r="I7" s="12">
        <v>76</v>
      </c>
      <c r="J7" s="6">
        <f t="shared" si="2"/>
        <v>0.31746031746031744</v>
      </c>
    </row>
    <row r="8" spans="1:10" x14ac:dyDescent="0.25">
      <c r="A8" s="10">
        <v>7</v>
      </c>
      <c r="B8" s="11" t="s">
        <v>14</v>
      </c>
      <c r="C8" s="11" t="s">
        <v>15</v>
      </c>
      <c r="D8" s="7">
        <v>693.9</v>
      </c>
      <c r="E8" s="7">
        <v>548</v>
      </c>
      <c r="F8" s="4">
        <f t="shared" si="0"/>
        <v>0.78973915549791041</v>
      </c>
      <c r="G8" s="7">
        <v>502</v>
      </c>
      <c r="H8" s="4">
        <f t="shared" si="1"/>
        <v>0.72344718259115148</v>
      </c>
      <c r="I8" s="12">
        <v>189</v>
      </c>
      <c r="J8" s="6">
        <f t="shared" si="2"/>
        <v>0.27237354085603116</v>
      </c>
    </row>
    <row r="9" spans="1:10" x14ac:dyDescent="0.25">
      <c r="A9" s="10">
        <v>8</v>
      </c>
      <c r="B9" s="11" t="s">
        <v>16</v>
      </c>
      <c r="C9" s="11" t="s">
        <v>17</v>
      </c>
      <c r="D9" s="7">
        <v>582.20000000000005</v>
      </c>
      <c r="E9" s="7">
        <v>582</v>
      </c>
      <c r="F9" s="4">
        <f t="shared" si="0"/>
        <v>0.99965647543799374</v>
      </c>
      <c r="G9" s="7">
        <v>582</v>
      </c>
      <c r="H9" s="4">
        <f t="shared" si="1"/>
        <v>0.99965647543799374</v>
      </c>
      <c r="I9" s="12">
        <v>449</v>
      </c>
      <c r="J9" s="6">
        <f t="shared" si="2"/>
        <v>0.77121264170388182</v>
      </c>
    </row>
    <row r="10" spans="1:10" x14ac:dyDescent="0.25">
      <c r="A10" s="10">
        <v>9</v>
      </c>
      <c r="B10" s="11" t="s">
        <v>16</v>
      </c>
      <c r="C10" s="11" t="s">
        <v>18</v>
      </c>
      <c r="D10" s="7">
        <v>639.79999999999995</v>
      </c>
      <c r="E10" s="7">
        <v>639</v>
      </c>
      <c r="F10" s="4">
        <f t="shared" si="0"/>
        <v>0.99874960925289158</v>
      </c>
      <c r="G10" s="7">
        <v>638</v>
      </c>
      <c r="H10" s="4">
        <f t="shared" si="1"/>
        <v>0.997186620819006</v>
      </c>
      <c r="I10" s="12">
        <v>636</v>
      </c>
      <c r="J10" s="6">
        <f t="shared" si="2"/>
        <v>0.99406064395123483</v>
      </c>
    </row>
    <row r="11" spans="1:10" x14ac:dyDescent="0.25">
      <c r="A11" s="10">
        <v>10</v>
      </c>
      <c r="B11" s="11" t="s">
        <v>16</v>
      </c>
      <c r="C11" s="11" t="s">
        <v>19</v>
      </c>
      <c r="D11" s="7">
        <v>222.6</v>
      </c>
      <c r="E11" s="7">
        <v>222</v>
      </c>
      <c r="F11" s="4">
        <f t="shared" si="0"/>
        <v>0.99730458221024265</v>
      </c>
      <c r="G11" s="7">
        <v>191</v>
      </c>
      <c r="H11" s="4">
        <f t="shared" si="1"/>
        <v>0.85804132973944292</v>
      </c>
      <c r="I11" s="12">
        <v>120</v>
      </c>
      <c r="J11" s="6">
        <f t="shared" si="2"/>
        <v>0.53908355795148244</v>
      </c>
    </row>
    <row r="12" spans="1:10" x14ac:dyDescent="0.25">
      <c r="A12" s="10">
        <v>11</v>
      </c>
      <c r="B12" s="11" t="s">
        <v>20</v>
      </c>
      <c r="C12" s="11" t="s">
        <v>20</v>
      </c>
      <c r="D12" s="7">
        <v>421</v>
      </c>
      <c r="E12" s="7">
        <v>298</v>
      </c>
      <c r="F12" s="4">
        <f t="shared" si="0"/>
        <v>0.70783847980997627</v>
      </c>
      <c r="G12" s="7">
        <v>270</v>
      </c>
      <c r="H12" s="4">
        <f t="shared" si="1"/>
        <v>0.64133016627078387</v>
      </c>
      <c r="I12" s="12">
        <v>197</v>
      </c>
      <c r="J12" s="6">
        <f t="shared" si="2"/>
        <v>0.46793349168646081</v>
      </c>
    </row>
    <row r="13" spans="1:10" x14ac:dyDescent="0.25">
      <c r="A13" s="10">
        <v>12</v>
      </c>
      <c r="B13" s="11" t="s">
        <v>20</v>
      </c>
      <c r="C13" s="11" t="s">
        <v>21</v>
      </c>
      <c r="D13" s="7">
        <v>235</v>
      </c>
      <c r="E13" s="7">
        <v>157</v>
      </c>
      <c r="F13" s="4">
        <f t="shared" si="0"/>
        <v>0.66808510638297869</v>
      </c>
      <c r="G13" s="7">
        <v>154</v>
      </c>
      <c r="H13" s="4">
        <f t="shared" si="1"/>
        <v>0.65531914893617016</v>
      </c>
      <c r="I13" s="12">
        <v>76</v>
      </c>
      <c r="J13" s="6">
        <f t="shared" si="2"/>
        <v>0.32340425531914896</v>
      </c>
    </row>
    <row r="14" spans="1:10" x14ac:dyDescent="0.25">
      <c r="A14" s="10">
        <v>13</v>
      </c>
      <c r="B14" s="11" t="s">
        <v>22</v>
      </c>
      <c r="C14" s="11" t="s">
        <v>23</v>
      </c>
      <c r="D14" s="7">
        <v>580.4</v>
      </c>
      <c r="E14" s="7">
        <v>382</v>
      </c>
      <c r="F14" s="4">
        <f t="shared" si="0"/>
        <v>0.65816678152997932</v>
      </c>
      <c r="G14" s="7">
        <v>287</v>
      </c>
      <c r="H14" s="4">
        <f t="shared" si="1"/>
        <v>0.49448656099241906</v>
      </c>
      <c r="I14" s="12">
        <v>188</v>
      </c>
      <c r="J14" s="6">
        <f t="shared" si="2"/>
        <v>0.32391454169538253</v>
      </c>
    </row>
    <row r="15" spans="1:10" x14ac:dyDescent="0.25">
      <c r="A15" s="10">
        <v>14</v>
      </c>
      <c r="B15" s="11" t="s">
        <v>24</v>
      </c>
      <c r="C15" s="11" t="s">
        <v>25</v>
      </c>
      <c r="D15" s="7">
        <v>279.8</v>
      </c>
      <c r="E15" s="7">
        <v>223</v>
      </c>
      <c r="F15" s="4">
        <f t="shared" si="0"/>
        <v>0.79699785561115077</v>
      </c>
      <c r="G15" s="7">
        <v>185</v>
      </c>
      <c r="H15" s="4">
        <f t="shared" si="1"/>
        <v>0.66118656182987845</v>
      </c>
      <c r="I15" s="12">
        <v>94</v>
      </c>
      <c r="J15" s="6">
        <f t="shared" si="2"/>
        <v>0.33595425303788418</v>
      </c>
    </row>
    <row r="16" spans="1:10" x14ac:dyDescent="0.25">
      <c r="A16" s="10">
        <v>15</v>
      </c>
      <c r="B16" s="11" t="s">
        <v>24</v>
      </c>
      <c r="C16" s="11" t="s">
        <v>26</v>
      </c>
      <c r="D16" s="7">
        <v>83.4</v>
      </c>
      <c r="E16" s="7">
        <v>83</v>
      </c>
      <c r="F16" s="4">
        <f t="shared" si="0"/>
        <v>0.99520383693045555</v>
      </c>
      <c r="G16" s="7">
        <v>70</v>
      </c>
      <c r="H16" s="4">
        <f t="shared" si="1"/>
        <v>0.83932853717026368</v>
      </c>
      <c r="I16" s="12">
        <v>0</v>
      </c>
      <c r="J16" s="6">
        <f t="shared" si="2"/>
        <v>0</v>
      </c>
    </row>
    <row r="17" spans="1:10" x14ac:dyDescent="0.25">
      <c r="A17" s="10">
        <v>16</v>
      </c>
      <c r="B17" s="11" t="s">
        <v>27</v>
      </c>
      <c r="C17" s="11" t="s">
        <v>28</v>
      </c>
      <c r="D17" s="7">
        <v>271.2</v>
      </c>
      <c r="E17" s="7">
        <v>255</v>
      </c>
      <c r="F17" s="4">
        <f t="shared" si="0"/>
        <v>0.94026548672566379</v>
      </c>
      <c r="G17" s="7">
        <v>251</v>
      </c>
      <c r="H17" s="4">
        <f t="shared" si="1"/>
        <v>0.92551622418879065</v>
      </c>
      <c r="I17" s="12">
        <v>233</v>
      </c>
      <c r="J17" s="6">
        <f t="shared" si="2"/>
        <v>0.85914454277286134</v>
      </c>
    </row>
    <row r="18" spans="1:10" x14ac:dyDescent="0.25">
      <c r="A18" s="10">
        <v>17</v>
      </c>
      <c r="B18" s="11" t="s">
        <v>29</v>
      </c>
      <c r="C18" s="11" t="s">
        <v>30</v>
      </c>
      <c r="D18" s="7">
        <v>265.10000000000002</v>
      </c>
      <c r="E18" s="7">
        <v>255</v>
      </c>
      <c r="F18" s="4">
        <f t="shared" si="0"/>
        <v>0.96190116937004899</v>
      </c>
      <c r="G18" s="7">
        <v>242</v>
      </c>
      <c r="H18" s="4">
        <f t="shared" si="1"/>
        <v>0.91286307053941906</v>
      </c>
      <c r="I18" s="12">
        <v>50</v>
      </c>
      <c r="J18" s="6">
        <f t="shared" si="2"/>
        <v>0.18860807242549979</v>
      </c>
    </row>
    <row r="19" spans="1:10" x14ac:dyDescent="0.25">
      <c r="A19" s="10">
        <v>18</v>
      </c>
      <c r="B19" s="11" t="s">
        <v>29</v>
      </c>
      <c r="C19" s="11" t="s">
        <v>31</v>
      </c>
      <c r="D19" s="7">
        <v>224.5</v>
      </c>
      <c r="E19" s="7">
        <v>224</v>
      </c>
      <c r="F19" s="4">
        <f t="shared" si="0"/>
        <v>0.99777282850779514</v>
      </c>
      <c r="G19" s="7">
        <v>151</v>
      </c>
      <c r="H19" s="4">
        <f t="shared" si="1"/>
        <v>0.67260579064587978</v>
      </c>
      <c r="I19" s="12">
        <v>68</v>
      </c>
      <c r="J19" s="6">
        <f t="shared" si="2"/>
        <v>0.30289532293986637</v>
      </c>
    </row>
    <row r="20" spans="1:10" x14ac:dyDescent="0.25">
      <c r="A20" s="10">
        <v>19</v>
      </c>
      <c r="B20" s="11" t="s">
        <v>32</v>
      </c>
      <c r="C20" s="11" t="s">
        <v>33</v>
      </c>
      <c r="D20" s="7">
        <v>654.9</v>
      </c>
      <c r="E20" s="7">
        <v>499</v>
      </c>
      <c r="F20" s="4">
        <f t="shared" si="0"/>
        <v>0.76194838906703322</v>
      </c>
      <c r="G20" s="7">
        <v>438</v>
      </c>
      <c r="H20" s="4">
        <f t="shared" si="1"/>
        <v>0.66880439761795696</v>
      </c>
      <c r="I20" s="12">
        <v>212</v>
      </c>
      <c r="J20" s="6">
        <f t="shared" si="2"/>
        <v>0.32371354405252711</v>
      </c>
    </row>
    <row r="21" spans="1:10" x14ac:dyDescent="0.25">
      <c r="A21" s="10">
        <v>20</v>
      </c>
      <c r="B21" s="11" t="s">
        <v>34</v>
      </c>
      <c r="C21" s="11" t="s">
        <v>35</v>
      </c>
      <c r="D21" s="7">
        <v>471</v>
      </c>
      <c r="E21" s="7">
        <v>465</v>
      </c>
      <c r="F21" s="4">
        <f t="shared" si="0"/>
        <v>0.98726114649681529</v>
      </c>
      <c r="G21" s="7">
        <v>444</v>
      </c>
      <c r="H21" s="4">
        <f t="shared" si="1"/>
        <v>0.9426751592356688</v>
      </c>
      <c r="I21" s="12">
        <v>440</v>
      </c>
      <c r="J21" s="6">
        <f t="shared" si="2"/>
        <v>0.93418259023354566</v>
      </c>
    </row>
    <row r="22" spans="1:10" ht="15.75" x14ac:dyDescent="0.25">
      <c r="A22" s="9" t="s">
        <v>36</v>
      </c>
      <c r="B22" s="9"/>
      <c r="C22" s="9"/>
      <c r="D22" s="2">
        <f>SUM(D2:D21)</f>
        <v>8715.9</v>
      </c>
      <c r="E22" s="2">
        <f>SUM(E2:E21)</f>
        <v>7241</v>
      </c>
      <c r="F22" s="3">
        <f t="shared" si="0"/>
        <v>0.83078052754161935</v>
      </c>
      <c r="G22" s="2">
        <f>SUM(G2:G21)</f>
        <v>6379</v>
      </c>
      <c r="H22" s="3">
        <f t="shared" si="1"/>
        <v>0.73188081552105921</v>
      </c>
      <c r="I22" s="5">
        <f>SUM(I2:I21)</f>
        <v>4062</v>
      </c>
      <c r="J22" s="8">
        <f t="shared" si="2"/>
        <v>0.46604481464908959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2023-10-13T08:03:03Z</dcterms:created>
  <dcterms:modified xsi:type="dcterms:W3CDTF">2023-10-13T08:10:39Z</dcterms:modified>
</cp:coreProperties>
</file>