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85" yWindow="405" windowWidth="16590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6" i="1" l="1"/>
  <c r="G16" i="1" s="1"/>
  <c r="D16" i="1"/>
  <c r="E16" i="1" s="1"/>
  <c r="C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<sst xmlns="http://schemas.openxmlformats.org/spreadsheetml/2006/main" count="22" uniqueCount="21">
  <si>
    <t>NO</t>
  </si>
  <si>
    <t>KECAMATAN</t>
  </si>
  <si>
    <t>WAJIB KIA</t>
  </si>
  <si>
    <t>CETAK KIA &lt;2022</t>
  </si>
  <si>
    <t>%</t>
  </si>
  <si>
    <t>CETAK KIA SIAK TERPUSAT TAHUN 2023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</si>
  <si>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</si>
  <si>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</si>
  <si>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</si>
  <si>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</si>
  <si>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</si>
  <si>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</si>
  <si>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</si>
  <si>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</si>
  <si>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</si>
  <si>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</si>
  <si>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</si>
  <si>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KELAM PERMAI</t>
  </si>
  <si>
    <t>SUNGAI TEBELIAN</t>
  </si>
  <si>
    <t>BINJAI HULU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</si>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</sst>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41" fontId="3" fillId="0" borderId="1" xfId="1" applyFont="1" applyFill="1" applyBorder="1"/>
    <xf numFmtId="4" fontId="3" fillId="0" borderId="1" xfId="1" applyNumberFormat="1" applyFont="1" applyFill="1" applyBorder="1"/>
    <xf numFmtId="165" fontId="3" fillId="0" borderId="1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1" fontId="2" fillId="0" borderId="1" xfId="1" applyFont="1" applyFill="1" applyBorder="1"/>
    <xf numFmtId="165" fontId="2" fillId="0" borderId="1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3" sqref="C3"/>
    </sheetView>
  </sheetViews>
  <sheetFormatPr defaultRowHeight="15" x14ac:dyDescent="0.25"/>
  <cols>
    <col min="1" max="1" width="5.28515625" customWidth="1"/>
    <col min="2" max="2" width="24" bestFit="1" customWidth="1"/>
    <col min="3" max="3" width="13.7109375" customWidth="1"/>
    <col min="4" max="4" width="19.42578125" customWidth="1"/>
    <col min="5" max="5" width="10.28515625" customWidth="1"/>
    <col min="6" max="6" width="18.28515625" customWidth="1"/>
    <col min="7" max="7" width="10.28515625" customWidth="1"/>
  </cols>
  <sheetData>
    <row r="1" spans="1:7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</v>
      </c>
    </row>
    <row r="2" spans="1:7" ht="15.75" x14ac:dyDescent="0.25">
      <c r="A2" s="2">
        <v>1</v>
      </c>
      <c r="B2" s="2" t="s">
        <v>6</v>
      </c>
      <c r="C2" s="3">
        <v>23700</v>
      </c>
      <c r="D2" s="3">
        <v>10654</v>
      </c>
      <c r="E2" s="4">
        <f>SUM(D2/C2*100)</f>
        <v>44.953586497890299</v>
      </c>
      <c r="F2" s="3">
        <v>7377</v>
      </c>
      <c r="G2" s="5">
        <v>32.5</v>
      </c>
    </row>
    <row r="3" spans="1:7" ht="15.75" x14ac:dyDescent="0.25">
      <c r="A3" s="2">
        <v>2</v>
      </c>
      <c r="B3" s="2" t="s">
        <v>7</v>
      </c>
      <c r="C3" s="3">
        <v>8576</v>
      </c>
      <c r="D3" s="3">
        <v>5024</v>
      </c>
      <c r="E3" s="4">
        <f t="shared" ref="E3:E15" si="0">SUM(D3/C3*100)</f>
        <v>58.582089552238806</v>
      </c>
      <c r="F3" s="3">
        <v>2570</v>
      </c>
      <c r="G3" s="5">
        <v>29.77</v>
      </c>
    </row>
    <row r="4" spans="1:7" ht="15.75" x14ac:dyDescent="0.25">
      <c r="A4" s="2">
        <v>3</v>
      </c>
      <c r="B4" s="2" t="s">
        <v>8</v>
      </c>
      <c r="C4" s="3">
        <v>16134</v>
      </c>
      <c r="D4" s="3">
        <v>6531</v>
      </c>
      <c r="E4" s="4">
        <f t="shared" si="0"/>
        <v>40.479732242469318</v>
      </c>
      <c r="F4" s="3">
        <v>3227</v>
      </c>
      <c r="G4" s="5">
        <v>20.170000000000002</v>
      </c>
    </row>
    <row r="5" spans="1:7" ht="15.75" x14ac:dyDescent="0.25">
      <c r="A5" s="2">
        <v>4</v>
      </c>
      <c r="B5" s="2" t="s">
        <v>9</v>
      </c>
      <c r="C5" s="3">
        <v>7220</v>
      </c>
      <c r="D5" s="3">
        <v>1929</v>
      </c>
      <c r="E5" s="4">
        <f t="shared" si="0"/>
        <v>26.717451523545705</v>
      </c>
      <c r="F5" s="3">
        <v>458</v>
      </c>
      <c r="G5" s="5">
        <v>6.54</v>
      </c>
    </row>
    <row r="6" spans="1:7" ht="15.75" x14ac:dyDescent="0.25">
      <c r="A6" s="2">
        <v>5</v>
      </c>
      <c r="B6" s="2" t="s">
        <v>10</v>
      </c>
      <c r="C6" s="3">
        <v>9971</v>
      </c>
      <c r="D6" s="3">
        <v>1615</v>
      </c>
      <c r="E6" s="4">
        <f t="shared" si="0"/>
        <v>16.196971216527931</v>
      </c>
      <c r="F6" s="3">
        <v>227</v>
      </c>
      <c r="G6" s="5">
        <v>2.4300000000000002</v>
      </c>
    </row>
    <row r="7" spans="1:7" ht="15.75" x14ac:dyDescent="0.25">
      <c r="A7" s="2">
        <v>6</v>
      </c>
      <c r="B7" s="2" t="s">
        <v>11</v>
      </c>
      <c r="C7" s="3">
        <v>6693</v>
      </c>
      <c r="D7" s="3">
        <v>2776</v>
      </c>
      <c r="E7" s="4">
        <f t="shared" si="0"/>
        <v>41.476169131928877</v>
      </c>
      <c r="F7" s="3">
        <v>377</v>
      </c>
      <c r="G7" s="5">
        <v>5.88</v>
      </c>
    </row>
    <row r="8" spans="1:7" ht="15.75" x14ac:dyDescent="0.25">
      <c r="A8" s="2">
        <v>7</v>
      </c>
      <c r="B8" s="2" t="s">
        <v>12</v>
      </c>
      <c r="C8" s="3">
        <v>8347</v>
      </c>
      <c r="D8" s="3">
        <v>3514</v>
      </c>
      <c r="E8" s="4">
        <f t="shared" si="0"/>
        <v>42.098957709356654</v>
      </c>
      <c r="F8" s="3">
        <v>1502</v>
      </c>
      <c r="G8" s="5">
        <v>18.23</v>
      </c>
    </row>
    <row r="9" spans="1:7" ht="15.75" x14ac:dyDescent="0.25">
      <c r="A9" s="2">
        <v>8</v>
      </c>
      <c r="B9" s="2" t="s">
        <v>13</v>
      </c>
      <c r="C9" s="3">
        <v>7757</v>
      </c>
      <c r="D9" s="3">
        <v>1437</v>
      </c>
      <c r="E9" s="4">
        <f t="shared" si="0"/>
        <v>18.525203042413306</v>
      </c>
      <c r="F9" s="3">
        <v>1030</v>
      </c>
      <c r="G9" s="5">
        <v>13.96</v>
      </c>
    </row>
    <row r="10" spans="1:7" ht="15.75" x14ac:dyDescent="0.25">
      <c r="A10" s="2">
        <v>9</v>
      </c>
      <c r="B10" s="2" t="s">
        <v>14</v>
      </c>
      <c r="C10" s="3">
        <v>6253</v>
      </c>
      <c r="D10" s="3">
        <v>736</v>
      </c>
      <c r="E10" s="4">
        <f t="shared" si="0"/>
        <v>11.770350231888694</v>
      </c>
      <c r="F10" s="3">
        <v>189</v>
      </c>
      <c r="G10" s="5">
        <v>2.98</v>
      </c>
    </row>
    <row r="11" spans="1:7" ht="15.75" x14ac:dyDescent="0.25">
      <c r="A11" s="2">
        <v>10</v>
      </c>
      <c r="B11" s="2" t="s">
        <v>15</v>
      </c>
      <c r="C11" s="3">
        <v>6533</v>
      </c>
      <c r="D11" s="3">
        <v>808</v>
      </c>
      <c r="E11" s="4">
        <f t="shared" si="0"/>
        <v>12.367977958059084</v>
      </c>
      <c r="F11" s="3">
        <v>301</v>
      </c>
      <c r="G11" s="5">
        <v>4.58</v>
      </c>
    </row>
    <row r="12" spans="1:7" ht="15.75" x14ac:dyDescent="0.25">
      <c r="A12" s="2">
        <v>11</v>
      </c>
      <c r="B12" s="2" t="s">
        <v>16</v>
      </c>
      <c r="C12" s="3">
        <v>3775</v>
      </c>
      <c r="D12" s="3">
        <v>834</v>
      </c>
      <c r="E12" s="4">
        <f t="shared" si="0"/>
        <v>22.09271523178808</v>
      </c>
      <c r="F12" s="3">
        <v>282</v>
      </c>
      <c r="G12" s="5">
        <v>7.69</v>
      </c>
    </row>
    <row r="13" spans="1:7" ht="15.75" x14ac:dyDescent="0.25">
      <c r="A13" s="2">
        <v>12</v>
      </c>
      <c r="B13" s="2" t="s">
        <v>17</v>
      </c>
      <c r="C13" s="3">
        <v>5085</v>
      </c>
      <c r="D13" s="3">
        <v>872</v>
      </c>
      <c r="E13" s="4">
        <f t="shared" si="0"/>
        <v>17.148475909537854</v>
      </c>
      <c r="F13" s="3">
        <v>802</v>
      </c>
      <c r="G13" s="5">
        <v>15.33</v>
      </c>
    </row>
    <row r="14" spans="1:7" ht="15.75" x14ac:dyDescent="0.25">
      <c r="A14" s="2">
        <v>13</v>
      </c>
      <c r="B14" s="2" t="s">
        <v>18</v>
      </c>
      <c r="C14" s="3">
        <v>10867</v>
      </c>
      <c r="D14" s="3">
        <v>2546</v>
      </c>
      <c r="E14" s="4">
        <f t="shared" si="0"/>
        <v>23.428729180086499</v>
      </c>
      <c r="F14" s="3">
        <v>965</v>
      </c>
      <c r="G14" s="5">
        <v>9.19</v>
      </c>
    </row>
    <row r="15" spans="1:7" ht="15.75" x14ac:dyDescent="0.25">
      <c r="A15" s="2">
        <v>14</v>
      </c>
      <c r="B15" s="2" t="s">
        <v>19</v>
      </c>
      <c r="C15" s="3">
        <v>4309</v>
      </c>
      <c r="D15" s="3">
        <v>2514</v>
      </c>
      <c r="E15" s="4">
        <f t="shared" si="0"/>
        <v>58.343003016941289</v>
      </c>
      <c r="F15" s="3">
        <v>2306</v>
      </c>
      <c r="G15" s="5">
        <v>53.21</v>
      </c>
    </row>
    <row r="16" spans="1:7" ht="15.75" x14ac:dyDescent="0.25">
      <c r="A16" s="6" t="s">
        <v>20</v>
      </c>
      <c r="B16" s="7"/>
      <c r="C16" s="8">
        <f>SUM(C2:C15)</f>
        <v>125220</v>
      </c>
      <c r="D16" s="8">
        <f>SUM(D2:D15)</f>
        <v>41790</v>
      </c>
      <c r="E16" s="4">
        <f>SUM(D16/C16*100)</f>
        <v>33.373263057019649</v>
      </c>
      <c r="F16" s="8">
        <f>SUM(F2:F15)</f>
        <v>21613</v>
      </c>
      <c r="G16" s="9">
        <f>SUM(F16/C16*100)</f>
        <v>17.260022360645262</v>
      </c>
    </row>
  </sheetData>
  <mergeCells count="1"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2023-10-23T03:51:01Z</dcterms:created>
  <dcterms:modified xsi:type="dcterms:W3CDTF">2023-10-23T03:52:32Z</dcterms:modified>
</cp:coreProperties>
</file>